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Школа 2023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H196" i="1" l="1"/>
  <c r="G196" i="1"/>
  <c r="J196" i="1"/>
  <c r="F195" i="1"/>
  <c r="F176" i="1"/>
  <c r="F157" i="1"/>
  <c r="F138" i="1"/>
  <c r="F119" i="1"/>
  <c r="F100" i="1"/>
  <c r="F81" i="1"/>
  <c r="F62" i="1"/>
  <c r="F43" i="1"/>
  <c r="F24" i="1"/>
  <c r="F196" i="1" l="1"/>
</calcChain>
</file>

<file path=xl/sharedStrings.xml><?xml version="1.0" encoding="utf-8"?>
<sst xmlns="http://schemas.openxmlformats.org/spreadsheetml/2006/main" count="385" uniqueCount="144">
  <si>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</si>
  <si>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</si>
  <si>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</si>
  <si>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</si>
  <si>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</si>
  <si>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</si>
  <si>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</si>
  <si>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</si>
  <si>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</si>
  <si>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</si>
  <si>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</si>
  <si>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</si>
  <si>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</si>
  <si>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</si>
  <si>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</si>
  <si>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</si>
  <si>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</si>
  <si>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</si>
  <si>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</si>
  <si>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</si>
  <si>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</si>
  <si>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</si>
  <si>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</si>
  <si>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</si>
  <si>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</si>
  <si>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</si>
  <si>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</si>
  <si>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</si>
  <si>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</si>
  <si>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</si>
  <si>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</si>
  <si>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</si>
  <si>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</si>
  <si>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</si>
  <si>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</si>
  <si>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</si>
  <si>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</si>
  <si>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</si>
  <si>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</si>
  <si>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21 им П.А. Столыпина"</t>
  </si>
  <si>
    <t>директор</t>
  </si>
  <si>
    <t>Паршикова Т.В.</t>
  </si>
  <si>
    <t>Каша молочная пшеничная жидкая</t>
  </si>
  <si>
    <t>264</t>
  </si>
  <si>
    <t>Чай с сахаром,</t>
  </si>
  <si>
    <t>493</t>
  </si>
  <si>
    <t>Батон нарезной</t>
  </si>
  <si>
    <t>111</t>
  </si>
  <si>
    <t>сладкое</t>
  </si>
  <si>
    <t>Блинчики с джемом промыш произ.</t>
  </si>
  <si>
    <t>Свекольник</t>
  </si>
  <si>
    <t>131</t>
  </si>
  <si>
    <t>Наггетсы промыш произ.</t>
  </si>
  <si>
    <t>Пюре из гороха с маслом</t>
  </si>
  <si>
    <t>418</t>
  </si>
  <si>
    <t>Компот из смеси сухофруктов</t>
  </si>
  <si>
    <t>508</t>
  </si>
  <si>
    <t>Хлеб ржаной</t>
  </si>
  <si>
    <t>109</t>
  </si>
  <si>
    <t>Хлеб пшеничный</t>
  </si>
  <si>
    <t>108</t>
  </si>
  <si>
    <t>Запеканка из творожная с соусом</t>
  </si>
  <si>
    <t>313</t>
  </si>
  <si>
    <t>Чай с лимоном</t>
  </si>
  <si>
    <t>494</t>
  </si>
  <si>
    <t>Назук промышлен произ</t>
  </si>
  <si>
    <t>Рассольник ленинградский на курином бульоне</t>
  </si>
  <si>
    <t>134</t>
  </si>
  <si>
    <t>Гуляш куриный из филе грудок</t>
  </si>
  <si>
    <t>405</t>
  </si>
  <si>
    <t>Каша гречневая рассыпчатая</t>
  </si>
  <si>
    <t>237</t>
  </si>
  <si>
    <t>Компот из свежезамороженных ягод</t>
  </si>
  <si>
    <t>123</t>
  </si>
  <si>
    <t>Чай с чабрецом</t>
  </si>
  <si>
    <t>493.1</t>
  </si>
  <si>
    <t>кисломол.</t>
  </si>
  <si>
    <t>Масло сливочное</t>
  </si>
  <si>
    <t>10</t>
  </si>
  <si>
    <t>105</t>
  </si>
  <si>
    <t>Сыр (порциями)</t>
  </si>
  <si>
    <t>7</t>
  </si>
  <si>
    <t>Печенье</t>
  </si>
  <si>
    <t>590</t>
  </si>
  <si>
    <t>Суп с макаронными изделиями и картофелем на курином бульоне</t>
  </si>
  <si>
    <t>158</t>
  </si>
  <si>
    <t>Котлеты или биточки рыбные 2/45</t>
  </si>
  <si>
    <t>345</t>
  </si>
  <si>
    <t>Рис отварной</t>
  </si>
  <si>
    <t>414</t>
  </si>
  <si>
    <t>Напиток из шиповника</t>
  </si>
  <si>
    <t>519</t>
  </si>
  <si>
    <t>Каша "Дружба"</t>
  </si>
  <si>
    <t>Яйца вареные</t>
  </si>
  <si>
    <t>300</t>
  </si>
  <si>
    <t>Щи из свежей капусты с картофелем на курином бульоне</t>
  </si>
  <si>
    <t>142</t>
  </si>
  <si>
    <t>Поджарка из филе индейки</t>
  </si>
  <si>
    <t>15</t>
  </si>
  <si>
    <t>Макаронные изделия отварные</t>
  </si>
  <si>
    <t>291</t>
  </si>
  <si>
    <t>Каша манная вязкая</t>
  </si>
  <si>
    <t>250</t>
  </si>
  <si>
    <t>Суп картофельный с бобовыми на мясном бульоне</t>
  </si>
  <si>
    <t>144</t>
  </si>
  <si>
    <t>Голубцы ленивые</t>
  </si>
  <si>
    <t>372</t>
  </si>
  <si>
    <t>Каша пшеничная рассыпчатая</t>
  </si>
  <si>
    <t>243</t>
  </si>
  <si>
    <t>Напиток с витаминамин, "Витошка"</t>
  </si>
  <si>
    <t>618</t>
  </si>
  <si>
    <t>Каша рисовая молочная жидкая</t>
  </si>
  <si>
    <t>268</t>
  </si>
  <si>
    <t>Блинчики  сахаром промыш произ</t>
  </si>
  <si>
    <t>Борщ с капустой и картофелем и сметаной</t>
  </si>
  <si>
    <t>128</t>
  </si>
  <si>
    <t>Оладьи из печени по-кунцевски</t>
  </si>
  <si>
    <t>399</t>
  </si>
  <si>
    <t>Омлет с овощами</t>
  </si>
  <si>
    <t>302</t>
  </si>
  <si>
    <t>сладое</t>
  </si>
  <si>
    <t>Коржик молочный промыш произ</t>
  </si>
  <si>
    <t>Суп крестьянский с перловкой на мясном бульоне</t>
  </si>
  <si>
    <t>155</t>
  </si>
  <si>
    <t>Плов из говядины</t>
  </si>
  <si>
    <t>370</t>
  </si>
  <si>
    <t>Суп картофельный с бобовыми</t>
  </si>
  <si>
    <t>Картофельное пюре</t>
  </si>
  <si>
    <t>429</t>
  </si>
  <si>
    <t>Каша пшенная молочная жидкая</t>
  </si>
  <si>
    <t>267</t>
  </si>
  <si>
    <t>Котлеты, биточки, шницели куриные  припущенные с соусом 2/45</t>
  </si>
  <si>
    <t>Перловка отварная</t>
  </si>
  <si>
    <t>Макаронные изделия, запеченные с сыром</t>
  </si>
  <si>
    <t>296</t>
  </si>
  <si>
    <t>Чай ягодный</t>
  </si>
  <si>
    <t>Плоды свежие (яблоки)</t>
  </si>
  <si>
    <t>112</t>
  </si>
  <si>
    <t>Суп лапша на курином бульоне</t>
  </si>
  <si>
    <t>156</t>
  </si>
  <si>
    <t>Рагу из птицы</t>
  </si>
  <si>
    <t>407</t>
  </si>
  <si>
    <t>Плов из куриный</t>
  </si>
  <si>
    <t>370.1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</si>
</sst>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1">
        <v>7.4</v>
      </c>
      <c r="H6" s="51">
        <v>7.48</v>
      </c>
      <c r="I6" s="52">
        <v>36.5</v>
      </c>
      <c r="J6" s="51">
        <v>243</v>
      </c>
      <c r="K6" s="53" t="s">
        <v>43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4" t="s">
        <v>44</v>
      </c>
      <c r="F8" s="55">
        <v>200</v>
      </c>
      <c r="G8" s="56">
        <v>0.2</v>
      </c>
      <c r="H8" s="56">
        <v>0</v>
      </c>
      <c r="I8" s="57">
        <v>7.02</v>
      </c>
      <c r="J8" s="56">
        <v>28.46</v>
      </c>
      <c r="K8" s="58" t="s">
        <v>45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46</v>
      </c>
      <c r="F9" s="55">
        <v>40</v>
      </c>
      <c r="G9" s="56">
        <v>3</v>
      </c>
      <c r="H9" s="56">
        <v>1.1599999999999999</v>
      </c>
      <c r="I9" s="56">
        <v>20.56</v>
      </c>
      <c r="J9" s="56">
        <v>104.8</v>
      </c>
      <c r="K9" s="55" t="s">
        <v>47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59" t="s">
        <v>48</v>
      </c>
      <c r="E11" s="54" t="s">
        <v>49</v>
      </c>
      <c r="F11" s="55">
        <v>70</v>
      </c>
      <c r="G11" s="56">
        <v>5.13</v>
      </c>
      <c r="H11" s="56">
        <v>5.26</v>
      </c>
      <c r="I11" s="56">
        <v>14.27</v>
      </c>
      <c r="J11" s="56">
        <v>165.03</v>
      </c>
      <c r="K11" s="55">
        <v>530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15.73</v>
      </c>
      <c r="H13" s="19">
        <f t="shared" si="0"/>
        <v>13.9</v>
      </c>
      <c r="I13" s="19">
        <f t="shared" si="0"/>
        <v>78.349999999999994</v>
      </c>
      <c r="J13" s="19">
        <f t="shared" si="0"/>
        <v>541.29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4" t="s">
        <v>50</v>
      </c>
      <c r="F15" s="55">
        <v>200</v>
      </c>
      <c r="G15" s="56">
        <v>2.5</v>
      </c>
      <c r="H15" s="56">
        <v>4.68</v>
      </c>
      <c r="I15" s="56">
        <v>14.58</v>
      </c>
      <c r="J15" s="56">
        <v>110.7</v>
      </c>
      <c r="K15" s="55" t="s">
        <v>51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52</v>
      </c>
      <c r="F16" s="55">
        <v>100</v>
      </c>
      <c r="G16" s="56">
        <v>12.7</v>
      </c>
      <c r="H16" s="56">
        <v>9</v>
      </c>
      <c r="I16" s="56">
        <v>18.7</v>
      </c>
      <c r="J16" s="56">
        <v>206</v>
      </c>
      <c r="K16" s="55">
        <v>16</v>
      </c>
      <c r="L16" s="41"/>
    </row>
    <row r="17" spans="1:12" ht="15" x14ac:dyDescent="0.25">
      <c r="A17" s="23"/>
      <c r="B17" s="15"/>
      <c r="C17" s="11"/>
      <c r="D17" s="7" t="s">
        <v>29</v>
      </c>
      <c r="E17" s="54" t="s">
        <v>53</v>
      </c>
      <c r="F17" s="55">
        <v>150</v>
      </c>
      <c r="G17" s="56">
        <v>14.27</v>
      </c>
      <c r="H17" s="56">
        <v>4.4000000000000004</v>
      </c>
      <c r="I17" s="56">
        <v>28.4</v>
      </c>
      <c r="J17" s="56">
        <v>210</v>
      </c>
      <c r="K17" s="55" t="s">
        <v>54</v>
      </c>
      <c r="L17" s="41"/>
    </row>
    <row r="18" spans="1:12" ht="15" x14ac:dyDescent="0.25">
      <c r="A18" s="23"/>
      <c r="B18" s="15"/>
      <c r="C18" s="11"/>
      <c r="D18" s="7" t="s">
        <v>30</v>
      </c>
      <c r="E18" s="54" t="s">
        <v>55</v>
      </c>
      <c r="F18" s="55">
        <v>200</v>
      </c>
      <c r="G18" s="56">
        <v>0.5</v>
      </c>
      <c r="H18" s="56">
        <v>0</v>
      </c>
      <c r="I18" s="56">
        <v>27</v>
      </c>
      <c r="J18" s="56">
        <v>110</v>
      </c>
      <c r="K18" s="55" t="s">
        <v>56</v>
      </c>
      <c r="L18" s="41"/>
    </row>
    <row r="19" spans="1:12" ht="15" x14ac:dyDescent="0.25">
      <c r="A19" s="23"/>
      <c r="B19" s="15"/>
      <c r="C19" s="11"/>
      <c r="D19" s="7" t="s">
        <v>31</v>
      </c>
      <c r="E19" s="54" t="s">
        <v>59</v>
      </c>
      <c r="F19" s="55">
        <v>30</v>
      </c>
      <c r="G19" s="56">
        <v>2.2799999999999998</v>
      </c>
      <c r="H19" s="56">
        <v>0.24</v>
      </c>
      <c r="I19" s="56">
        <v>14.76</v>
      </c>
      <c r="J19" s="56">
        <v>70.5</v>
      </c>
      <c r="K19" s="55" t="s">
        <v>60</v>
      </c>
      <c r="L19" s="41"/>
    </row>
    <row r="20" spans="1:12" ht="15" x14ac:dyDescent="0.25">
      <c r="A20" s="23"/>
      <c r="B20" s="15"/>
      <c r="C20" s="11"/>
      <c r="D20" s="7" t="s">
        <v>32</v>
      </c>
      <c r="E20" s="54" t="s">
        <v>57</v>
      </c>
      <c r="F20" s="55">
        <v>30</v>
      </c>
      <c r="G20" s="56">
        <v>1.98</v>
      </c>
      <c r="H20" s="56">
        <v>0.36</v>
      </c>
      <c r="I20" s="56">
        <v>10.02</v>
      </c>
      <c r="J20" s="56">
        <v>52.2</v>
      </c>
      <c r="K20" s="55" t="s">
        <v>58</v>
      </c>
      <c r="L20" s="41"/>
    </row>
    <row r="21" spans="1:12" ht="15" x14ac:dyDescent="0.25">
      <c r="A21" s="23"/>
      <c r="B21" s="15"/>
      <c r="C21" s="11"/>
      <c r="D21" s="6"/>
      <c r="E21" s="54"/>
      <c r="F21" s="55"/>
      <c r="G21" s="56"/>
      <c r="H21" s="56"/>
      <c r="I21" s="56"/>
      <c r="J21" s="56"/>
      <c r="K21" s="55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34.229999999999997</v>
      </c>
      <c r="H23" s="19">
        <f t="shared" si="2"/>
        <v>18.679999999999996</v>
      </c>
      <c r="I23" s="19">
        <f t="shared" si="2"/>
        <v>113.46000000000001</v>
      </c>
      <c r="J23" s="19">
        <f t="shared" si="2"/>
        <v>759.40000000000009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4">G13+G23</f>
        <v>49.959999999999994</v>
      </c>
      <c r="H24" s="32">
        <f t="shared" si="4"/>
        <v>32.58</v>
      </c>
      <c r="I24" s="32">
        <f t="shared" si="4"/>
        <v>191.81</v>
      </c>
      <c r="J24" s="32">
        <f t="shared" si="4"/>
        <v>1300.69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61</v>
      </c>
      <c r="F25" s="55">
        <v>200</v>
      </c>
      <c r="G25" s="56">
        <v>24.01</v>
      </c>
      <c r="H25" s="56">
        <v>28.38</v>
      </c>
      <c r="I25" s="56">
        <v>21.76</v>
      </c>
      <c r="J25" s="56">
        <v>214.5</v>
      </c>
      <c r="K25" s="55" t="s">
        <v>62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4" t="s">
        <v>63</v>
      </c>
      <c r="F27" s="55">
        <v>200</v>
      </c>
      <c r="G27" s="56">
        <v>0.2</v>
      </c>
      <c r="H27" s="56">
        <v>0</v>
      </c>
      <c r="I27" s="56">
        <v>7.02</v>
      </c>
      <c r="J27" s="56">
        <v>28.46</v>
      </c>
      <c r="K27" s="55" t="s">
        <v>64</v>
      </c>
      <c r="L27" s="41"/>
    </row>
    <row r="28" spans="1:12" ht="15" x14ac:dyDescent="0.2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59" t="s">
        <v>48</v>
      </c>
      <c r="E30" s="54" t="s">
        <v>65</v>
      </c>
      <c r="F30" s="55">
        <v>100</v>
      </c>
      <c r="G30" s="56">
        <v>7.5</v>
      </c>
      <c r="H30" s="56">
        <v>17</v>
      </c>
      <c r="I30" s="56">
        <v>38</v>
      </c>
      <c r="J30" s="56">
        <v>420</v>
      </c>
      <c r="K30" s="55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31.71</v>
      </c>
      <c r="H32" s="19">
        <f t="shared" ref="H32" si="7">SUM(H25:H31)</f>
        <v>45.379999999999995</v>
      </c>
      <c r="I32" s="19">
        <f t="shared" ref="I32" si="8">SUM(I25:I31)</f>
        <v>66.78</v>
      </c>
      <c r="J32" s="19">
        <f t="shared" ref="J32:L32" si="9">SUM(J25:J31)</f>
        <v>662.96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4" t="s">
        <v>66</v>
      </c>
      <c r="F34" s="55">
        <v>200</v>
      </c>
      <c r="G34" s="56">
        <v>5.46</v>
      </c>
      <c r="H34" s="56">
        <v>4.66</v>
      </c>
      <c r="I34" s="56">
        <v>13.6</v>
      </c>
      <c r="J34" s="56">
        <v>118.5</v>
      </c>
      <c r="K34" s="55" t="s">
        <v>67</v>
      </c>
      <c r="L34" s="41"/>
    </row>
    <row r="35" spans="1:12" ht="15" x14ac:dyDescent="0.25">
      <c r="A35" s="14"/>
      <c r="B35" s="15"/>
      <c r="C35" s="11"/>
      <c r="D35" s="7" t="s">
        <v>28</v>
      </c>
      <c r="E35" s="54" t="s">
        <v>68</v>
      </c>
      <c r="F35" s="55">
        <v>90</v>
      </c>
      <c r="G35" s="56">
        <v>10.199999999999999</v>
      </c>
      <c r="H35" s="56">
        <v>10.119999999999999</v>
      </c>
      <c r="I35" s="56">
        <v>3.08</v>
      </c>
      <c r="J35" s="56">
        <v>144</v>
      </c>
      <c r="K35" s="55" t="s">
        <v>69</v>
      </c>
      <c r="L35" s="41"/>
    </row>
    <row r="36" spans="1:12" ht="15" x14ac:dyDescent="0.25">
      <c r="A36" s="14"/>
      <c r="B36" s="15"/>
      <c r="C36" s="11"/>
      <c r="D36" s="7" t="s">
        <v>29</v>
      </c>
      <c r="E36" s="54" t="s">
        <v>70</v>
      </c>
      <c r="F36" s="55">
        <v>180</v>
      </c>
      <c r="G36" s="56">
        <v>10.26</v>
      </c>
      <c r="H36" s="56">
        <v>9.41</v>
      </c>
      <c r="I36" s="56">
        <v>44.5</v>
      </c>
      <c r="J36" s="56">
        <v>303.66000000000003</v>
      </c>
      <c r="K36" s="55" t="s">
        <v>71</v>
      </c>
      <c r="L36" s="41"/>
    </row>
    <row r="37" spans="1:12" ht="15" x14ac:dyDescent="0.25">
      <c r="A37" s="14"/>
      <c r="B37" s="15"/>
      <c r="C37" s="11"/>
      <c r="D37" s="7" t="s">
        <v>30</v>
      </c>
      <c r="E37" s="54" t="s">
        <v>72</v>
      </c>
      <c r="F37" s="55">
        <v>200</v>
      </c>
      <c r="G37" s="56">
        <v>0.2</v>
      </c>
      <c r="H37" s="56">
        <v>0.08</v>
      </c>
      <c r="I37" s="56">
        <v>17.420000000000002</v>
      </c>
      <c r="J37" s="56">
        <v>69.44</v>
      </c>
      <c r="K37" s="55" t="s">
        <v>73</v>
      </c>
      <c r="L37" s="41"/>
    </row>
    <row r="38" spans="1:12" ht="15" x14ac:dyDescent="0.25">
      <c r="A38" s="14"/>
      <c r="B38" s="15"/>
      <c r="C38" s="11"/>
      <c r="D38" s="7" t="s">
        <v>31</v>
      </c>
      <c r="E38" s="54" t="s">
        <v>59</v>
      </c>
      <c r="F38" s="55">
        <v>30</v>
      </c>
      <c r="G38" s="56">
        <v>2.2799999999999998</v>
      </c>
      <c r="H38" s="56">
        <v>0.24</v>
      </c>
      <c r="I38" s="56">
        <v>14.76</v>
      </c>
      <c r="J38" s="56">
        <v>70.5</v>
      </c>
      <c r="K38" s="55" t="s">
        <v>60</v>
      </c>
      <c r="L38" s="41"/>
    </row>
    <row r="39" spans="1:12" ht="15" x14ac:dyDescent="0.25">
      <c r="A39" s="14"/>
      <c r="B39" s="15"/>
      <c r="C39" s="11"/>
      <c r="D39" s="7" t="s">
        <v>32</v>
      </c>
      <c r="E39" s="54" t="s">
        <v>57</v>
      </c>
      <c r="F39" s="55">
        <v>30</v>
      </c>
      <c r="G39" s="56">
        <v>1.98</v>
      </c>
      <c r="H39" s="56">
        <v>0.36</v>
      </c>
      <c r="I39" s="56">
        <v>10.02</v>
      </c>
      <c r="J39" s="56">
        <v>52.2</v>
      </c>
      <c r="K39" s="55" t="s">
        <v>58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30.380000000000003</v>
      </c>
      <c r="H42" s="19">
        <f t="shared" ref="H42" si="11">SUM(H33:H41)</f>
        <v>24.869999999999994</v>
      </c>
      <c r="I42" s="19">
        <f t="shared" ref="I42" si="12">SUM(I33:I41)</f>
        <v>103.38</v>
      </c>
      <c r="J42" s="19">
        <f t="shared" ref="J42:L42" si="13">SUM(J33:J41)</f>
        <v>758.30000000000018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62.09</v>
      </c>
      <c r="H43" s="32">
        <f t="shared" ref="H43" si="15">H32+H42</f>
        <v>70.249999999999986</v>
      </c>
      <c r="I43" s="32">
        <f t="shared" ref="I43" si="16">I32+I42</f>
        <v>170.16</v>
      </c>
      <c r="J43" s="32">
        <f t="shared" ref="J43:L43" si="17">J32+J42</f>
        <v>1421.2600000000002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92</v>
      </c>
      <c r="F44" s="55">
        <v>200</v>
      </c>
      <c r="G44" s="51">
        <v>5.26</v>
      </c>
      <c r="H44" s="51">
        <v>11.66</v>
      </c>
      <c r="I44" s="52">
        <v>25.06</v>
      </c>
      <c r="J44" s="51">
        <v>226.2</v>
      </c>
      <c r="K44" s="55">
        <v>260</v>
      </c>
      <c r="L44" s="39"/>
    </row>
    <row r="45" spans="1:12" ht="15" x14ac:dyDescent="0.25">
      <c r="A45" s="23"/>
      <c r="B45" s="15"/>
      <c r="C45" s="11"/>
      <c r="D45" s="59"/>
      <c r="E45" s="54"/>
      <c r="F45" s="55"/>
      <c r="G45" s="56"/>
      <c r="H45" s="56"/>
      <c r="I45" s="56"/>
      <c r="J45" s="56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54" t="s">
        <v>74</v>
      </c>
      <c r="F46" s="55">
        <v>200</v>
      </c>
      <c r="G46" s="56">
        <v>0.2</v>
      </c>
      <c r="H46" s="56">
        <v>0</v>
      </c>
      <c r="I46" s="56">
        <v>7.02</v>
      </c>
      <c r="J46" s="56">
        <v>28.46</v>
      </c>
      <c r="K46" s="55" t="s">
        <v>75</v>
      </c>
      <c r="L46" s="41"/>
    </row>
    <row r="47" spans="1:12" ht="15" x14ac:dyDescent="0.25">
      <c r="A47" s="23"/>
      <c r="B47" s="15"/>
      <c r="C47" s="11"/>
      <c r="D47" s="7" t="s">
        <v>23</v>
      </c>
      <c r="E47" s="54" t="s">
        <v>46</v>
      </c>
      <c r="F47" s="55">
        <v>40</v>
      </c>
      <c r="G47" s="56">
        <v>3</v>
      </c>
      <c r="H47" s="56">
        <v>1.1599999999999999</v>
      </c>
      <c r="I47" s="56">
        <v>20.56</v>
      </c>
      <c r="J47" s="56">
        <v>104.8</v>
      </c>
      <c r="K47" s="55" t="s">
        <v>47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0" t="s">
        <v>76</v>
      </c>
      <c r="E49" s="54" t="s">
        <v>77</v>
      </c>
      <c r="F49" s="55">
        <v>10</v>
      </c>
      <c r="G49" s="56">
        <v>0.05</v>
      </c>
      <c r="H49" s="56">
        <v>8.25</v>
      </c>
      <c r="I49" s="56">
        <v>0.08</v>
      </c>
      <c r="J49" s="56">
        <v>74.8</v>
      </c>
      <c r="K49" s="55" t="s">
        <v>79</v>
      </c>
      <c r="L49" s="41"/>
    </row>
    <row r="50" spans="1:12" ht="15" x14ac:dyDescent="0.25">
      <c r="A50" s="23"/>
      <c r="B50" s="15"/>
      <c r="C50" s="11"/>
      <c r="D50" s="60"/>
      <c r="E50" s="54" t="s">
        <v>93</v>
      </c>
      <c r="F50" s="55">
        <v>50</v>
      </c>
      <c r="G50" s="56">
        <v>6.38</v>
      </c>
      <c r="H50" s="56">
        <v>5.75</v>
      </c>
      <c r="I50" s="56">
        <v>0.38</v>
      </c>
      <c r="J50" s="56">
        <v>78.75</v>
      </c>
      <c r="K50" s="55">
        <v>300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14.89</v>
      </c>
      <c r="H51" s="19">
        <f t="shared" ref="H51" si="19">SUM(H44:H50)</f>
        <v>26.82</v>
      </c>
      <c r="I51" s="19">
        <f t="shared" ref="I51" si="20">SUM(I44:I50)</f>
        <v>53.1</v>
      </c>
      <c r="J51" s="19">
        <f t="shared" ref="J51:L51" si="21">SUM(J44:J50)</f>
        <v>513.01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30" x14ac:dyDescent="0.25">
      <c r="A53" s="23"/>
      <c r="B53" s="15"/>
      <c r="C53" s="11"/>
      <c r="D53" s="7" t="s">
        <v>27</v>
      </c>
      <c r="E53" s="54" t="s">
        <v>84</v>
      </c>
      <c r="F53" s="55">
        <v>200</v>
      </c>
      <c r="G53" s="56">
        <v>4.88</v>
      </c>
      <c r="H53" s="56">
        <v>4.46</v>
      </c>
      <c r="I53" s="56">
        <v>4.82</v>
      </c>
      <c r="J53" s="56">
        <v>101.72</v>
      </c>
      <c r="K53" s="55" t="s">
        <v>85</v>
      </c>
      <c r="L53" s="41"/>
    </row>
    <row r="54" spans="1:12" ht="15" x14ac:dyDescent="0.25">
      <c r="A54" s="23"/>
      <c r="B54" s="15"/>
      <c r="C54" s="11"/>
      <c r="D54" s="7" t="s">
        <v>28</v>
      </c>
      <c r="E54" s="54" t="s">
        <v>86</v>
      </c>
      <c r="F54" s="55">
        <v>90</v>
      </c>
      <c r="G54" s="56">
        <v>12.51</v>
      </c>
      <c r="H54" s="56">
        <v>1.89</v>
      </c>
      <c r="I54" s="56">
        <v>8.64</v>
      </c>
      <c r="J54" s="56">
        <v>218.03</v>
      </c>
      <c r="K54" s="55" t="s">
        <v>87</v>
      </c>
      <c r="L54" s="41"/>
    </row>
    <row r="55" spans="1:12" ht="15" x14ac:dyDescent="0.25">
      <c r="A55" s="23"/>
      <c r="B55" s="15"/>
      <c r="C55" s="11"/>
      <c r="D55" s="7" t="s">
        <v>29</v>
      </c>
      <c r="E55" s="54" t="s">
        <v>88</v>
      </c>
      <c r="F55" s="55">
        <v>150</v>
      </c>
      <c r="G55" s="56">
        <v>3.69</v>
      </c>
      <c r="H55" s="56">
        <v>6.08</v>
      </c>
      <c r="I55" s="56">
        <v>33.81</v>
      </c>
      <c r="J55" s="56">
        <v>204.6</v>
      </c>
      <c r="K55" s="55" t="s">
        <v>89</v>
      </c>
      <c r="L55" s="41"/>
    </row>
    <row r="56" spans="1:12" ht="15" x14ac:dyDescent="0.25">
      <c r="A56" s="23"/>
      <c r="B56" s="15"/>
      <c r="C56" s="11"/>
      <c r="D56" s="7" t="s">
        <v>30</v>
      </c>
      <c r="E56" s="54" t="s">
        <v>90</v>
      </c>
      <c r="F56" s="55">
        <v>200</v>
      </c>
      <c r="G56" s="56">
        <v>0.7</v>
      </c>
      <c r="H56" s="56">
        <v>0.3</v>
      </c>
      <c r="I56" s="56">
        <v>22.8</v>
      </c>
      <c r="J56" s="56">
        <v>97</v>
      </c>
      <c r="K56" s="55" t="s">
        <v>91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59</v>
      </c>
      <c r="F57" s="55">
        <v>30</v>
      </c>
      <c r="G57" s="56">
        <v>2.2799999999999998</v>
      </c>
      <c r="H57" s="56">
        <v>0.24</v>
      </c>
      <c r="I57" s="56">
        <v>14.76</v>
      </c>
      <c r="J57" s="56">
        <v>70.5</v>
      </c>
      <c r="K57" s="55" t="s">
        <v>60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57</v>
      </c>
      <c r="F58" s="55">
        <v>30</v>
      </c>
      <c r="G58" s="56">
        <v>1.98</v>
      </c>
      <c r="H58" s="56">
        <v>0.36</v>
      </c>
      <c r="I58" s="56">
        <v>10.02</v>
      </c>
      <c r="J58" s="56">
        <v>52.2</v>
      </c>
      <c r="K58" s="55" t="s">
        <v>58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26.040000000000003</v>
      </c>
      <c r="H61" s="19">
        <f t="shared" ref="H61" si="23">SUM(H52:H60)</f>
        <v>13.33</v>
      </c>
      <c r="I61" s="19">
        <f t="shared" ref="I61" si="24">SUM(I52:I60)</f>
        <v>94.850000000000009</v>
      </c>
      <c r="J61" s="19">
        <f t="shared" ref="J61:L61" si="25">SUM(J52:J60)</f>
        <v>744.05000000000007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1200</v>
      </c>
      <c r="G62" s="32">
        <f t="shared" ref="G62" si="26">G51+G61</f>
        <v>40.930000000000007</v>
      </c>
      <c r="H62" s="32">
        <f t="shared" ref="H62" si="27">H51+H61</f>
        <v>40.15</v>
      </c>
      <c r="I62" s="32">
        <f t="shared" ref="I62" si="28">I51+I61</f>
        <v>147.95000000000002</v>
      </c>
      <c r="J62" s="32">
        <f t="shared" ref="J62:L62" si="29">J51+J61</f>
        <v>1257.06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142</v>
      </c>
      <c r="F63" s="55">
        <v>240</v>
      </c>
      <c r="G63" s="56">
        <v>18.14</v>
      </c>
      <c r="H63" s="56">
        <v>15.42</v>
      </c>
      <c r="I63" s="56">
        <v>33.229999999999997</v>
      </c>
      <c r="J63" s="56">
        <v>389.2</v>
      </c>
      <c r="K63" s="55" t="s">
        <v>143</v>
      </c>
      <c r="L63" s="39"/>
    </row>
    <row r="64" spans="1:12" ht="15" x14ac:dyDescent="0.25">
      <c r="A64" s="23"/>
      <c r="B64" s="15"/>
      <c r="C64" s="11"/>
      <c r="D64" s="59"/>
      <c r="E64" s="54"/>
      <c r="F64" s="55"/>
      <c r="G64" s="56"/>
      <c r="H64" s="56"/>
      <c r="I64" s="56"/>
      <c r="J64" s="56"/>
      <c r="K64" s="55"/>
      <c r="L64" s="41"/>
    </row>
    <row r="65" spans="1:12" ht="15" x14ac:dyDescent="0.25">
      <c r="A65" s="23"/>
      <c r="B65" s="15"/>
      <c r="C65" s="11"/>
      <c r="D65" s="7" t="s">
        <v>22</v>
      </c>
      <c r="E65" s="54" t="s">
        <v>63</v>
      </c>
      <c r="F65" s="55">
        <v>200</v>
      </c>
      <c r="G65" s="56">
        <v>0.2</v>
      </c>
      <c r="H65" s="56">
        <v>0</v>
      </c>
      <c r="I65" s="56">
        <v>7.02</v>
      </c>
      <c r="J65" s="56">
        <v>28.46</v>
      </c>
      <c r="K65" s="55" t="s">
        <v>64</v>
      </c>
      <c r="L65" s="41"/>
    </row>
    <row r="66" spans="1:12" ht="15" x14ac:dyDescent="0.25">
      <c r="A66" s="23"/>
      <c r="B66" s="15"/>
      <c r="C66" s="11"/>
      <c r="D66" s="7" t="s">
        <v>23</v>
      </c>
      <c r="E66" s="54" t="s">
        <v>46</v>
      </c>
      <c r="F66" s="55">
        <v>40</v>
      </c>
      <c r="G66" s="56">
        <v>3</v>
      </c>
      <c r="H66" s="56">
        <v>1.1599999999999999</v>
      </c>
      <c r="I66" s="56">
        <v>20.56</v>
      </c>
      <c r="J66" s="56">
        <v>104.8</v>
      </c>
      <c r="K66" s="55" t="s">
        <v>47</v>
      </c>
      <c r="L66" s="41"/>
    </row>
    <row r="67" spans="1:12" ht="15" x14ac:dyDescent="0.25">
      <c r="A67" s="23"/>
      <c r="B67" s="15"/>
      <c r="C67" s="11"/>
      <c r="D67" s="7" t="s">
        <v>24</v>
      </c>
      <c r="E67" s="40" t="s">
        <v>136</v>
      </c>
      <c r="F67" s="41">
        <v>120</v>
      </c>
      <c r="G67" s="41">
        <v>0.6</v>
      </c>
      <c r="H67" s="41">
        <v>0.6</v>
      </c>
      <c r="I67" s="41">
        <v>14.7</v>
      </c>
      <c r="J67" s="41">
        <v>70.5</v>
      </c>
      <c r="K67" s="42">
        <v>112</v>
      </c>
      <c r="L67" s="41"/>
    </row>
    <row r="68" spans="1:12" ht="15" x14ac:dyDescent="0.25">
      <c r="A68" s="23"/>
      <c r="B68" s="15"/>
      <c r="C68" s="11"/>
      <c r="D68" s="6"/>
      <c r="E68" s="54"/>
      <c r="F68" s="55"/>
      <c r="G68" s="56"/>
      <c r="H68" s="56"/>
      <c r="I68" s="56"/>
      <c r="J68" s="56"/>
      <c r="K68" s="55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21.94</v>
      </c>
      <c r="H70" s="19">
        <f t="shared" ref="H70" si="31">SUM(H63:H69)</f>
        <v>17.18</v>
      </c>
      <c r="I70" s="19">
        <f t="shared" ref="I70" si="32">SUM(I63:I69)</f>
        <v>75.510000000000005</v>
      </c>
      <c r="J70" s="19">
        <f t="shared" ref="J70:L70" si="33">SUM(J63:J69)</f>
        <v>592.95999999999992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30" x14ac:dyDescent="0.25">
      <c r="A72" s="23"/>
      <c r="B72" s="15"/>
      <c r="C72" s="11"/>
      <c r="D72" s="7" t="s">
        <v>27</v>
      </c>
      <c r="E72" s="54" t="s">
        <v>95</v>
      </c>
      <c r="F72" s="55">
        <v>200</v>
      </c>
      <c r="G72" s="56">
        <v>5.76</v>
      </c>
      <c r="H72" s="56">
        <v>8.56</v>
      </c>
      <c r="I72" s="56">
        <v>12.46</v>
      </c>
      <c r="J72" s="56">
        <v>150.82</v>
      </c>
      <c r="K72" s="55" t="s">
        <v>96</v>
      </c>
      <c r="L72" s="41"/>
    </row>
    <row r="73" spans="1:12" ht="15" x14ac:dyDescent="0.25">
      <c r="A73" s="23"/>
      <c r="B73" s="15"/>
      <c r="C73" s="11"/>
      <c r="D73" s="7" t="s">
        <v>28</v>
      </c>
      <c r="E73" s="54" t="s">
        <v>97</v>
      </c>
      <c r="F73" s="55">
        <v>90</v>
      </c>
      <c r="G73" s="56">
        <v>23.94</v>
      </c>
      <c r="H73" s="56">
        <v>22.14</v>
      </c>
      <c r="I73" s="56">
        <v>4.91</v>
      </c>
      <c r="J73" s="56">
        <v>315.32</v>
      </c>
      <c r="K73" s="55" t="s">
        <v>98</v>
      </c>
      <c r="L73" s="41"/>
    </row>
    <row r="74" spans="1:12" ht="15" x14ac:dyDescent="0.25">
      <c r="A74" s="23"/>
      <c r="B74" s="15"/>
      <c r="C74" s="11"/>
      <c r="D74" s="7" t="s">
        <v>29</v>
      </c>
      <c r="E74" s="54" t="s">
        <v>99</v>
      </c>
      <c r="F74" s="55">
        <v>150</v>
      </c>
      <c r="G74" s="56">
        <v>5.65</v>
      </c>
      <c r="H74" s="56">
        <v>0.67</v>
      </c>
      <c r="I74" s="56">
        <v>29.04</v>
      </c>
      <c r="J74" s="56">
        <v>144.9</v>
      </c>
      <c r="K74" s="55" t="s">
        <v>100</v>
      </c>
      <c r="L74" s="41"/>
    </row>
    <row r="75" spans="1:12" ht="15" x14ac:dyDescent="0.25">
      <c r="A75" s="23"/>
      <c r="B75" s="15"/>
      <c r="C75" s="11"/>
      <c r="D75" s="7" t="s">
        <v>30</v>
      </c>
      <c r="E75" s="54" t="s">
        <v>55</v>
      </c>
      <c r="F75" s="55">
        <v>200</v>
      </c>
      <c r="G75" s="56">
        <v>0.5</v>
      </c>
      <c r="H75" s="56">
        <v>0</v>
      </c>
      <c r="I75" s="56">
        <v>27</v>
      </c>
      <c r="J75" s="56">
        <v>110</v>
      </c>
      <c r="K75" s="55" t="s">
        <v>56</v>
      </c>
      <c r="L75" s="41"/>
    </row>
    <row r="76" spans="1:12" ht="15" x14ac:dyDescent="0.25">
      <c r="A76" s="23"/>
      <c r="B76" s="15"/>
      <c r="C76" s="11"/>
      <c r="D76" s="7" t="s">
        <v>31</v>
      </c>
      <c r="E76" s="54" t="s">
        <v>59</v>
      </c>
      <c r="F76" s="55">
        <v>30</v>
      </c>
      <c r="G76" s="56">
        <v>2.2799999999999998</v>
      </c>
      <c r="H76" s="56">
        <v>0.24</v>
      </c>
      <c r="I76" s="56">
        <v>14.76</v>
      </c>
      <c r="J76" s="56">
        <v>70.5</v>
      </c>
      <c r="K76" s="55" t="s">
        <v>60</v>
      </c>
      <c r="L76" s="41"/>
    </row>
    <row r="77" spans="1:12" ht="15" x14ac:dyDescent="0.25">
      <c r="A77" s="23"/>
      <c r="B77" s="15"/>
      <c r="C77" s="11"/>
      <c r="D77" s="7" t="s">
        <v>32</v>
      </c>
      <c r="E77" s="54" t="s">
        <v>57</v>
      </c>
      <c r="F77" s="55">
        <v>30</v>
      </c>
      <c r="G77" s="56">
        <v>1.98</v>
      </c>
      <c r="H77" s="56">
        <v>0.36</v>
      </c>
      <c r="I77" s="56">
        <v>10.02</v>
      </c>
      <c r="J77" s="56">
        <v>52.2</v>
      </c>
      <c r="K77" s="55" t="s">
        <v>58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40.11</v>
      </c>
      <c r="H80" s="19">
        <f t="shared" ref="H80" si="35">SUM(H71:H79)</f>
        <v>31.970000000000002</v>
      </c>
      <c r="I80" s="19">
        <f t="shared" ref="I80" si="36">SUM(I71:I79)</f>
        <v>98.19</v>
      </c>
      <c r="J80" s="19">
        <f t="shared" ref="J80:L80" si="37">SUM(J71:J79)</f>
        <v>843.74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1300</v>
      </c>
      <c r="G81" s="32">
        <f t="shared" ref="G81" si="38">G70+G80</f>
        <v>62.05</v>
      </c>
      <c r="H81" s="32">
        <f t="shared" ref="H81" si="39">H70+H80</f>
        <v>49.150000000000006</v>
      </c>
      <c r="I81" s="32">
        <f t="shared" ref="I81" si="40">I70+I80</f>
        <v>173.7</v>
      </c>
      <c r="J81" s="32">
        <f t="shared" ref="J81:L81" si="41">J70+J80</f>
        <v>1436.6999999999998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101</v>
      </c>
      <c r="F82" s="55">
        <v>200</v>
      </c>
      <c r="G82" s="56">
        <v>7.74</v>
      </c>
      <c r="H82" s="56">
        <v>11.82</v>
      </c>
      <c r="I82" s="56">
        <v>35.54</v>
      </c>
      <c r="J82" s="56">
        <v>279.39999999999998</v>
      </c>
      <c r="K82" s="55" t="s">
        <v>102</v>
      </c>
      <c r="L82" s="39"/>
    </row>
    <row r="83" spans="1:12" ht="15" x14ac:dyDescent="0.25">
      <c r="A83" s="23"/>
      <c r="B83" s="15"/>
      <c r="C83" s="11"/>
      <c r="D83" s="59" t="s">
        <v>48</v>
      </c>
      <c r="E83" s="54" t="s">
        <v>82</v>
      </c>
      <c r="F83" s="55">
        <v>40</v>
      </c>
      <c r="G83" s="56">
        <v>3</v>
      </c>
      <c r="H83" s="56">
        <v>3.92</v>
      </c>
      <c r="I83" s="56">
        <v>29.76</v>
      </c>
      <c r="J83" s="56">
        <v>166.8</v>
      </c>
      <c r="K83" s="55" t="s">
        <v>83</v>
      </c>
      <c r="L83" s="41"/>
    </row>
    <row r="84" spans="1:12" ht="15" x14ac:dyDescent="0.25">
      <c r="A84" s="23"/>
      <c r="B84" s="15"/>
      <c r="C84" s="11"/>
      <c r="D84" s="7" t="s">
        <v>22</v>
      </c>
      <c r="E84" s="54" t="s">
        <v>44</v>
      </c>
      <c r="F84" s="55">
        <v>200</v>
      </c>
      <c r="G84" s="56">
        <v>0.2</v>
      </c>
      <c r="H84" s="56">
        <v>0</v>
      </c>
      <c r="I84" s="56">
        <v>7.02</v>
      </c>
      <c r="J84" s="56">
        <v>28.46</v>
      </c>
      <c r="K84" s="55" t="s">
        <v>45</v>
      </c>
      <c r="L84" s="41"/>
    </row>
    <row r="85" spans="1:12" ht="15" x14ac:dyDescent="0.25">
      <c r="A85" s="23"/>
      <c r="B85" s="15"/>
      <c r="C85" s="11"/>
      <c r="D85" s="7" t="s">
        <v>23</v>
      </c>
      <c r="E85" s="54" t="s">
        <v>46</v>
      </c>
      <c r="F85" s="55">
        <v>40</v>
      </c>
      <c r="G85" s="56">
        <v>3</v>
      </c>
      <c r="H85" s="56">
        <v>1.1599999999999999</v>
      </c>
      <c r="I85" s="56">
        <v>20.56</v>
      </c>
      <c r="J85" s="56">
        <v>104.8</v>
      </c>
      <c r="K85" s="55" t="s">
        <v>47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0" t="s">
        <v>76</v>
      </c>
      <c r="E87" s="54" t="s">
        <v>77</v>
      </c>
      <c r="F87" s="55">
        <v>10</v>
      </c>
      <c r="G87" s="56">
        <v>0.05</v>
      </c>
      <c r="H87" s="56">
        <v>8.25</v>
      </c>
      <c r="I87" s="56">
        <v>0.08</v>
      </c>
      <c r="J87" s="56">
        <v>74.8</v>
      </c>
      <c r="K87" s="55" t="s">
        <v>79</v>
      </c>
      <c r="L87" s="41"/>
    </row>
    <row r="88" spans="1:12" ht="15" x14ac:dyDescent="0.25">
      <c r="A88" s="23"/>
      <c r="B88" s="15"/>
      <c r="C88" s="11"/>
      <c r="D88" s="60" t="s">
        <v>76</v>
      </c>
      <c r="E88" s="54" t="s">
        <v>80</v>
      </c>
      <c r="F88" s="55" t="s">
        <v>78</v>
      </c>
      <c r="G88" s="56">
        <v>2.3199999999999998</v>
      </c>
      <c r="H88" s="56">
        <v>2.95</v>
      </c>
      <c r="I88" s="56">
        <v>0</v>
      </c>
      <c r="J88" s="56">
        <v>36</v>
      </c>
      <c r="K88" s="55" t="s">
        <v>81</v>
      </c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16.309999999999999</v>
      </c>
      <c r="H89" s="19">
        <f t="shared" ref="H89" si="43">SUM(H82:H88)</f>
        <v>28.099999999999998</v>
      </c>
      <c r="I89" s="19">
        <f t="shared" ref="I89" si="44">SUM(I82:I88)</f>
        <v>92.96</v>
      </c>
      <c r="J89" s="19">
        <f t="shared" ref="J89:L89" si="45">SUM(J82:J88)</f>
        <v>690.25999999999988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4" t="s">
        <v>103</v>
      </c>
      <c r="F91" s="55">
        <v>200</v>
      </c>
      <c r="G91" s="56">
        <v>8.16</v>
      </c>
      <c r="H91" s="56">
        <v>3.3</v>
      </c>
      <c r="I91" s="56">
        <v>17.600000000000001</v>
      </c>
      <c r="J91" s="56">
        <v>133.1</v>
      </c>
      <c r="K91" s="55" t="s">
        <v>104</v>
      </c>
      <c r="L91" s="41"/>
    </row>
    <row r="92" spans="1:12" ht="15" x14ac:dyDescent="0.25">
      <c r="A92" s="23"/>
      <c r="B92" s="15"/>
      <c r="C92" s="11"/>
      <c r="D92" s="7" t="s">
        <v>28</v>
      </c>
      <c r="E92" s="54" t="s">
        <v>105</v>
      </c>
      <c r="F92" s="55">
        <v>90</v>
      </c>
      <c r="G92" s="56">
        <v>7.65</v>
      </c>
      <c r="H92" s="56">
        <v>7.47</v>
      </c>
      <c r="I92" s="56">
        <v>3.6</v>
      </c>
      <c r="J92" s="56">
        <v>212.5</v>
      </c>
      <c r="K92" s="55" t="s">
        <v>106</v>
      </c>
      <c r="L92" s="41"/>
    </row>
    <row r="93" spans="1:12" ht="15" x14ac:dyDescent="0.25">
      <c r="A93" s="23"/>
      <c r="B93" s="15"/>
      <c r="C93" s="11"/>
      <c r="D93" s="7" t="s">
        <v>29</v>
      </c>
      <c r="E93" s="54" t="s">
        <v>107</v>
      </c>
      <c r="F93" s="55">
        <v>150</v>
      </c>
      <c r="G93" s="56">
        <v>6.49</v>
      </c>
      <c r="H93" s="56">
        <v>6.96</v>
      </c>
      <c r="I93" s="56">
        <v>28.52</v>
      </c>
      <c r="J93" s="56">
        <v>242.7</v>
      </c>
      <c r="K93" s="55" t="s">
        <v>108</v>
      </c>
      <c r="L93" s="41"/>
    </row>
    <row r="94" spans="1:12" ht="15" x14ac:dyDescent="0.25">
      <c r="A94" s="23"/>
      <c r="B94" s="15"/>
      <c r="C94" s="11"/>
      <c r="D94" s="7" t="s">
        <v>30</v>
      </c>
      <c r="E94" s="54" t="s">
        <v>109</v>
      </c>
      <c r="F94" s="55">
        <v>200</v>
      </c>
      <c r="G94" s="56">
        <v>0</v>
      </c>
      <c r="H94" s="56">
        <v>0</v>
      </c>
      <c r="I94" s="56">
        <v>19</v>
      </c>
      <c r="J94" s="56">
        <v>75</v>
      </c>
      <c r="K94" s="55" t="s">
        <v>110</v>
      </c>
      <c r="L94" s="41"/>
    </row>
    <row r="95" spans="1:12" ht="15" x14ac:dyDescent="0.25">
      <c r="A95" s="23"/>
      <c r="B95" s="15"/>
      <c r="C95" s="11"/>
      <c r="D95" s="7" t="s">
        <v>31</v>
      </c>
      <c r="E95" s="54" t="s">
        <v>59</v>
      </c>
      <c r="F95" s="55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55" t="s">
        <v>60</v>
      </c>
      <c r="L95" s="41"/>
    </row>
    <row r="96" spans="1:12" ht="15" x14ac:dyDescent="0.25">
      <c r="A96" s="23"/>
      <c r="B96" s="15"/>
      <c r="C96" s="11"/>
      <c r="D96" s="7" t="s">
        <v>32</v>
      </c>
      <c r="E96" s="54" t="s">
        <v>57</v>
      </c>
      <c r="F96" s="55">
        <v>30</v>
      </c>
      <c r="G96" s="56">
        <v>1.98</v>
      </c>
      <c r="H96" s="56">
        <v>0.36</v>
      </c>
      <c r="I96" s="56">
        <v>10.02</v>
      </c>
      <c r="J96" s="56">
        <v>52.2</v>
      </c>
      <c r="K96" s="55" t="s">
        <v>58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26.560000000000002</v>
      </c>
      <c r="H99" s="19">
        <f t="shared" ref="H99" si="47">SUM(H90:H98)</f>
        <v>18.329999999999998</v>
      </c>
      <c r="I99" s="19">
        <f t="shared" ref="I99" si="48">SUM(I90:I98)</f>
        <v>93.5</v>
      </c>
      <c r="J99" s="19">
        <f t="shared" ref="J99:L99" si="49">SUM(J90:J98)</f>
        <v>786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1190</v>
      </c>
      <c r="G100" s="32">
        <f t="shared" ref="G100" si="50">G89+G99</f>
        <v>42.870000000000005</v>
      </c>
      <c r="H100" s="32">
        <f t="shared" ref="H100" si="51">H89+H99</f>
        <v>46.429999999999993</v>
      </c>
      <c r="I100" s="32">
        <f t="shared" ref="I100" si="52">I89+I99</f>
        <v>186.45999999999998</v>
      </c>
      <c r="J100" s="32">
        <f t="shared" ref="J100:L100" si="53">J89+J99</f>
        <v>1476.2599999999998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111</v>
      </c>
      <c r="F101" s="55">
        <v>200</v>
      </c>
      <c r="G101" s="56">
        <v>5.54</v>
      </c>
      <c r="H101" s="56">
        <v>8.6199999999999992</v>
      </c>
      <c r="I101" s="56">
        <v>32.4</v>
      </c>
      <c r="J101" s="56">
        <v>229.4</v>
      </c>
      <c r="K101" s="58" t="s">
        <v>112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44</v>
      </c>
      <c r="F103" s="55">
        <v>200</v>
      </c>
      <c r="G103" s="56">
        <v>0.2</v>
      </c>
      <c r="H103" s="56">
        <v>0</v>
      </c>
      <c r="I103" s="56">
        <v>7.02</v>
      </c>
      <c r="J103" s="56">
        <v>28.46</v>
      </c>
      <c r="K103" s="58" t="s">
        <v>45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59" t="s">
        <v>48</v>
      </c>
      <c r="E106" s="54" t="s">
        <v>113</v>
      </c>
      <c r="F106" s="55">
        <v>100</v>
      </c>
      <c r="G106" s="56">
        <v>7.5</v>
      </c>
      <c r="H106" s="56">
        <v>12.38</v>
      </c>
      <c r="I106" s="56">
        <v>29.94</v>
      </c>
      <c r="J106" s="56">
        <v>261.25</v>
      </c>
      <c r="K106" s="58">
        <v>528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13.24</v>
      </c>
      <c r="H108" s="19">
        <f t="shared" si="54"/>
        <v>21</v>
      </c>
      <c r="I108" s="19">
        <f t="shared" si="54"/>
        <v>69.36</v>
      </c>
      <c r="J108" s="19">
        <f t="shared" si="54"/>
        <v>519.11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4" t="s">
        <v>114</v>
      </c>
      <c r="F110" s="55">
        <v>200</v>
      </c>
      <c r="G110" s="56">
        <v>1.32</v>
      </c>
      <c r="H110" s="56">
        <v>4.1399999999999997</v>
      </c>
      <c r="I110" s="56">
        <v>9.52</v>
      </c>
      <c r="J110" s="56">
        <v>121.56</v>
      </c>
      <c r="K110" s="58" t="s">
        <v>115</v>
      </c>
      <c r="L110" s="41"/>
    </row>
    <row r="111" spans="1:12" ht="15" x14ac:dyDescent="0.25">
      <c r="A111" s="23"/>
      <c r="B111" s="15"/>
      <c r="C111" s="11"/>
      <c r="D111" s="7" t="s">
        <v>28</v>
      </c>
      <c r="E111" s="54" t="s">
        <v>116</v>
      </c>
      <c r="F111" s="55">
        <v>90</v>
      </c>
      <c r="G111" s="56">
        <v>15.57</v>
      </c>
      <c r="H111" s="56">
        <v>10.53</v>
      </c>
      <c r="I111" s="56">
        <v>10.62</v>
      </c>
      <c r="J111" s="56">
        <v>249.8</v>
      </c>
      <c r="K111" s="58" t="s">
        <v>117</v>
      </c>
      <c r="L111" s="41"/>
    </row>
    <row r="112" spans="1:12" ht="15" x14ac:dyDescent="0.25">
      <c r="A112" s="23"/>
      <c r="B112" s="15"/>
      <c r="C112" s="11"/>
      <c r="D112" s="7" t="s">
        <v>29</v>
      </c>
      <c r="E112" s="54" t="s">
        <v>99</v>
      </c>
      <c r="F112" s="55">
        <v>150</v>
      </c>
      <c r="G112" s="56">
        <v>5.65</v>
      </c>
      <c r="H112" s="56">
        <v>0.67</v>
      </c>
      <c r="I112" s="56">
        <v>29.04</v>
      </c>
      <c r="J112" s="56">
        <v>144.9</v>
      </c>
      <c r="K112" s="58" t="s">
        <v>100</v>
      </c>
      <c r="L112" s="41"/>
    </row>
    <row r="113" spans="1:12" ht="15" x14ac:dyDescent="0.25">
      <c r="A113" s="23"/>
      <c r="B113" s="15"/>
      <c r="C113" s="11"/>
      <c r="D113" s="7" t="s">
        <v>30</v>
      </c>
      <c r="E113" s="54" t="s">
        <v>55</v>
      </c>
      <c r="F113" s="55">
        <v>200</v>
      </c>
      <c r="G113" s="56">
        <v>0.5</v>
      </c>
      <c r="H113" s="56">
        <v>0</v>
      </c>
      <c r="I113" s="56">
        <v>27</v>
      </c>
      <c r="J113" s="56">
        <v>110</v>
      </c>
      <c r="K113" s="58" t="s">
        <v>56</v>
      </c>
      <c r="L113" s="41"/>
    </row>
    <row r="114" spans="1:12" ht="15" x14ac:dyDescent="0.25">
      <c r="A114" s="23"/>
      <c r="B114" s="15"/>
      <c r="C114" s="11"/>
      <c r="D114" s="7" t="s">
        <v>31</v>
      </c>
      <c r="E114" s="54" t="s">
        <v>59</v>
      </c>
      <c r="F114" s="55">
        <v>30</v>
      </c>
      <c r="G114" s="56">
        <v>2.2799999999999998</v>
      </c>
      <c r="H114" s="56">
        <v>0.24</v>
      </c>
      <c r="I114" s="56">
        <v>14.76</v>
      </c>
      <c r="J114" s="56">
        <v>70.5</v>
      </c>
      <c r="K114" s="58" t="s">
        <v>60</v>
      </c>
      <c r="L114" s="41"/>
    </row>
    <row r="115" spans="1:12" ht="15" x14ac:dyDescent="0.25">
      <c r="A115" s="23"/>
      <c r="B115" s="15"/>
      <c r="C115" s="11"/>
      <c r="D115" s="7" t="s">
        <v>32</v>
      </c>
      <c r="E115" s="54" t="s">
        <v>57</v>
      </c>
      <c r="F115" s="55">
        <v>30</v>
      </c>
      <c r="G115" s="56">
        <v>1.98</v>
      </c>
      <c r="H115" s="56">
        <v>0.36</v>
      </c>
      <c r="I115" s="56">
        <v>10.02</v>
      </c>
      <c r="J115" s="56">
        <v>52.2</v>
      </c>
      <c r="K115" s="58" t="s">
        <v>58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27.3</v>
      </c>
      <c r="H118" s="19">
        <f t="shared" si="56"/>
        <v>15.939999999999998</v>
      </c>
      <c r="I118" s="19">
        <f t="shared" si="56"/>
        <v>100.96000000000001</v>
      </c>
      <c r="J118" s="19">
        <f t="shared" si="56"/>
        <v>748.96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1200</v>
      </c>
      <c r="G119" s="32">
        <f t="shared" ref="G119" si="58">G108+G118</f>
        <v>40.54</v>
      </c>
      <c r="H119" s="32">
        <f t="shared" ref="H119" si="59">H108+H118</f>
        <v>36.94</v>
      </c>
      <c r="I119" s="32">
        <f t="shared" ref="I119" si="60">I108+I118</f>
        <v>170.32</v>
      </c>
      <c r="J119" s="32">
        <f t="shared" ref="J119:L119" si="61">J108+J118</f>
        <v>1268.0700000000002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118</v>
      </c>
      <c r="F120" s="55">
        <v>200</v>
      </c>
      <c r="G120" s="56">
        <v>13.34</v>
      </c>
      <c r="H120" s="56">
        <v>15.74</v>
      </c>
      <c r="I120" s="56">
        <v>7.2</v>
      </c>
      <c r="J120" s="56">
        <v>224</v>
      </c>
      <c r="K120" s="55" t="s">
        <v>119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4" t="s">
        <v>63</v>
      </c>
      <c r="F122" s="55">
        <v>200</v>
      </c>
      <c r="G122" s="56">
        <v>0.2</v>
      </c>
      <c r="H122" s="56">
        <v>0</v>
      </c>
      <c r="I122" s="56">
        <v>7.02</v>
      </c>
      <c r="J122" s="56">
        <v>28.46</v>
      </c>
      <c r="K122" s="55" t="s">
        <v>64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46</v>
      </c>
      <c r="F123" s="55">
        <v>40</v>
      </c>
      <c r="G123" s="56">
        <v>3</v>
      </c>
      <c r="H123" s="56">
        <v>1.1599999999999999</v>
      </c>
      <c r="I123" s="56">
        <v>20.56</v>
      </c>
      <c r="J123" s="56">
        <v>104.8</v>
      </c>
      <c r="K123" s="55" t="s">
        <v>47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59" t="s">
        <v>120</v>
      </c>
      <c r="E125" s="54" t="s">
        <v>121</v>
      </c>
      <c r="F125" s="55">
        <v>75</v>
      </c>
      <c r="G125" s="56">
        <v>4.84</v>
      </c>
      <c r="H125" s="56">
        <v>9</v>
      </c>
      <c r="I125" s="56">
        <v>31</v>
      </c>
      <c r="J125" s="56">
        <v>300</v>
      </c>
      <c r="K125" s="55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21.38</v>
      </c>
      <c r="H127" s="19">
        <f t="shared" si="62"/>
        <v>25.9</v>
      </c>
      <c r="I127" s="19">
        <f t="shared" si="62"/>
        <v>65.78</v>
      </c>
      <c r="J127" s="19">
        <f t="shared" si="62"/>
        <v>657.26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4" t="s">
        <v>122</v>
      </c>
      <c r="F129" s="55">
        <v>200</v>
      </c>
      <c r="G129" s="56">
        <v>1.28</v>
      </c>
      <c r="H129" s="56">
        <v>4.0599999999999996</v>
      </c>
      <c r="I129" s="56">
        <v>13.64</v>
      </c>
      <c r="J129" s="56">
        <v>96.2</v>
      </c>
      <c r="K129" s="55" t="s">
        <v>123</v>
      </c>
      <c r="L129" s="41"/>
    </row>
    <row r="130" spans="1:12" ht="15" x14ac:dyDescent="0.25">
      <c r="A130" s="14"/>
      <c r="B130" s="15"/>
      <c r="C130" s="11"/>
      <c r="D130" s="7" t="s">
        <v>28</v>
      </c>
      <c r="E130" s="54" t="s">
        <v>124</v>
      </c>
      <c r="F130" s="55">
        <v>240</v>
      </c>
      <c r="G130" s="56">
        <v>18.14</v>
      </c>
      <c r="H130" s="56">
        <v>17.86</v>
      </c>
      <c r="I130" s="56">
        <v>37.229999999999997</v>
      </c>
      <c r="J130" s="56">
        <v>422.4</v>
      </c>
      <c r="K130" s="55" t="s">
        <v>125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54" t="s">
        <v>90</v>
      </c>
      <c r="F132" s="55">
        <v>200</v>
      </c>
      <c r="G132" s="56">
        <v>0.7</v>
      </c>
      <c r="H132" s="56">
        <v>0.3</v>
      </c>
      <c r="I132" s="56">
        <v>22.8</v>
      </c>
      <c r="J132" s="56">
        <v>97</v>
      </c>
      <c r="K132" s="55" t="s">
        <v>91</v>
      </c>
      <c r="L132" s="41"/>
    </row>
    <row r="133" spans="1:12" ht="15" x14ac:dyDescent="0.25">
      <c r="A133" s="14"/>
      <c r="B133" s="15"/>
      <c r="C133" s="11"/>
      <c r="D133" s="7" t="s">
        <v>31</v>
      </c>
      <c r="E133" s="54" t="s">
        <v>59</v>
      </c>
      <c r="F133" s="55">
        <v>30</v>
      </c>
      <c r="G133" s="56">
        <v>2.2799999999999998</v>
      </c>
      <c r="H133" s="56">
        <v>0.24</v>
      </c>
      <c r="I133" s="56">
        <v>14.76</v>
      </c>
      <c r="J133" s="56">
        <v>70.5</v>
      </c>
      <c r="K133" s="55" t="s">
        <v>60</v>
      </c>
      <c r="L133" s="41"/>
    </row>
    <row r="134" spans="1:12" ht="15" x14ac:dyDescent="0.25">
      <c r="A134" s="14"/>
      <c r="B134" s="15"/>
      <c r="C134" s="11"/>
      <c r="D134" s="7" t="s">
        <v>32</v>
      </c>
      <c r="E134" s="54" t="s">
        <v>57</v>
      </c>
      <c r="F134" s="55">
        <v>30</v>
      </c>
      <c r="G134" s="56">
        <v>1.98</v>
      </c>
      <c r="H134" s="56">
        <v>0.36</v>
      </c>
      <c r="I134" s="56">
        <v>10.02</v>
      </c>
      <c r="J134" s="56">
        <v>52.2</v>
      </c>
      <c r="K134" s="55" t="s">
        <v>58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24.380000000000003</v>
      </c>
      <c r="H137" s="19">
        <f t="shared" si="64"/>
        <v>22.819999999999997</v>
      </c>
      <c r="I137" s="19">
        <f t="shared" si="64"/>
        <v>98.45</v>
      </c>
      <c r="J137" s="19">
        <f t="shared" si="64"/>
        <v>738.30000000000007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1215</v>
      </c>
      <c r="G138" s="32">
        <f t="shared" ref="G138" si="66">G127+G137</f>
        <v>45.760000000000005</v>
      </c>
      <c r="H138" s="32">
        <f t="shared" ref="H138" si="67">H127+H137</f>
        <v>48.72</v>
      </c>
      <c r="I138" s="32">
        <f t="shared" ref="I138" si="68">I127+I137</f>
        <v>164.23000000000002</v>
      </c>
      <c r="J138" s="32">
        <f t="shared" ref="J138:L138" si="69">J127+J137</f>
        <v>1395.56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52</v>
      </c>
      <c r="F139" s="55">
        <v>100</v>
      </c>
      <c r="G139" s="56">
        <v>12.7</v>
      </c>
      <c r="H139" s="56">
        <v>9</v>
      </c>
      <c r="I139" s="56">
        <v>18.7</v>
      </c>
      <c r="J139" s="56">
        <v>206</v>
      </c>
      <c r="K139" s="55">
        <v>16</v>
      </c>
      <c r="L139" s="39"/>
    </row>
    <row r="140" spans="1:12" ht="15" x14ac:dyDescent="0.25">
      <c r="A140" s="23"/>
      <c r="B140" s="15"/>
      <c r="C140" s="11"/>
      <c r="D140" s="59" t="s">
        <v>29</v>
      </c>
      <c r="E140" s="54" t="s">
        <v>70</v>
      </c>
      <c r="F140" s="55">
        <v>180</v>
      </c>
      <c r="G140" s="56">
        <v>10.26</v>
      </c>
      <c r="H140" s="56">
        <v>9.41</v>
      </c>
      <c r="I140" s="56">
        <v>44.5</v>
      </c>
      <c r="J140" s="56">
        <v>303.66000000000003</v>
      </c>
      <c r="K140" s="55" t="s">
        <v>71</v>
      </c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72</v>
      </c>
      <c r="F141" s="55">
        <v>200</v>
      </c>
      <c r="G141" s="56">
        <v>0.2</v>
      </c>
      <c r="H141" s="56">
        <v>0.08</v>
      </c>
      <c r="I141" s="56">
        <v>17.420000000000002</v>
      </c>
      <c r="J141" s="56">
        <v>69.44</v>
      </c>
      <c r="K141" s="55" t="s">
        <v>73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59</v>
      </c>
      <c r="F142" s="55">
        <v>30</v>
      </c>
      <c r="G142" s="56">
        <v>2.2799999999999998</v>
      </c>
      <c r="H142" s="56">
        <v>0.24</v>
      </c>
      <c r="I142" s="56">
        <v>14.76</v>
      </c>
      <c r="J142" s="56">
        <v>70.5</v>
      </c>
      <c r="K142" s="55" t="s">
        <v>60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25.44</v>
      </c>
      <c r="H146" s="19">
        <f t="shared" si="70"/>
        <v>18.729999999999997</v>
      </c>
      <c r="I146" s="19">
        <f t="shared" si="70"/>
        <v>95.38000000000001</v>
      </c>
      <c r="J146" s="19">
        <f t="shared" si="70"/>
        <v>649.6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4" t="s">
        <v>126</v>
      </c>
      <c r="F148" s="55">
        <v>200</v>
      </c>
      <c r="G148" s="56">
        <v>8.16</v>
      </c>
      <c r="H148" s="56">
        <v>3.3</v>
      </c>
      <c r="I148" s="56">
        <v>17.600000000000001</v>
      </c>
      <c r="J148" s="56">
        <v>133.1</v>
      </c>
      <c r="K148" s="55" t="s">
        <v>104</v>
      </c>
      <c r="L148" s="41"/>
    </row>
    <row r="149" spans="1:12" ht="15" x14ac:dyDescent="0.25">
      <c r="A149" s="23"/>
      <c r="B149" s="15"/>
      <c r="C149" s="11"/>
      <c r="D149" s="7" t="s">
        <v>28</v>
      </c>
      <c r="E149" s="54" t="s">
        <v>86</v>
      </c>
      <c r="F149" s="55">
        <v>90</v>
      </c>
      <c r="G149" s="56">
        <v>12.51</v>
      </c>
      <c r="H149" s="56">
        <v>1.89</v>
      </c>
      <c r="I149" s="56">
        <v>8.64</v>
      </c>
      <c r="J149" s="56">
        <v>218.03</v>
      </c>
      <c r="K149" s="55" t="s">
        <v>87</v>
      </c>
      <c r="L149" s="41"/>
    </row>
    <row r="150" spans="1:12" ht="15" x14ac:dyDescent="0.25">
      <c r="A150" s="23"/>
      <c r="B150" s="15"/>
      <c r="C150" s="11"/>
      <c r="D150" s="7" t="s">
        <v>29</v>
      </c>
      <c r="E150" s="54" t="s">
        <v>127</v>
      </c>
      <c r="F150" s="55">
        <v>150</v>
      </c>
      <c r="G150" s="56">
        <v>3.15</v>
      </c>
      <c r="H150" s="56">
        <v>6.6</v>
      </c>
      <c r="I150" s="56">
        <v>16.350000000000001</v>
      </c>
      <c r="J150" s="56">
        <v>178.4</v>
      </c>
      <c r="K150" s="55" t="s">
        <v>128</v>
      </c>
      <c r="L150" s="41"/>
    </row>
    <row r="151" spans="1:12" ht="15" x14ac:dyDescent="0.25">
      <c r="A151" s="23"/>
      <c r="B151" s="15"/>
      <c r="C151" s="11"/>
      <c r="D151" s="7" t="s">
        <v>30</v>
      </c>
      <c r="E151" s="54" t="s">
        <v>109</v>
      </c>
      <c r="F151" s="55">
        <v>200</v>
      </c>
      <c r="G151" s="56">
        <v>0</v>
      </c>
      <c r="H151" s="56">
        <v>0</v>
      </c>
      <c r="I151" s="56">
        <v>19</v>
      </c>
      <c r="J151" s="56">
        <v>75</v>
      </c>
      <c r="K151" s="55" t="s">
        <v>110</v>
      </c>
      <c r="L151" s="41"/>
    </row>
    <row r="152" spans="1:12" ht="15" x14ac:dyDescent="0.25">
      <c r="A152" s="23"/>
      <c r="B152" s="15"/>
      <c r="C152" s="11"/>
      <c r="D152" s="7" t="s">
        <v>31</v>
      </c>
      <c r="E152" s="54" t="s">
        <v>59</v>
      </c>
      <c r="F152" s="55">
        <v>30</v>
      </c>
      <c r="G152" s="56">
        <v>2.2799999999999998</v>
      </c>
      <c r="H152" s="56">
        <v>0.24</v>
      </c>
      <c r="I152" s="56">
        <v>14.76</v>
      </c>
      <c r="J152" s="56">
        <v>70.5</v>
      </c>
      <c r="K152" s="55" t="s">
        <v>60</v>
      </c>
      <c r="L152" s="41"/>
    </row>
    <row r="153" spans="1:12" ht="15" x14ac:dyDescent="0.25">
      <c r="A153" s="23"/>
      <c r="B153" s="15"/>
      <c r="C153" s="11"/>
      <c r="D153" s="7" t="s">
        <v>32</v>
      </c>
      <c r="E153" s="54" t="s">
        <v>57</v>
      </c>
      <c r="F153" s="55">
        <v>30</v>
      </c>
      <c r="G153" s="56">
        <v>1.98</v>
      </c>
      <c r="H153" s="56">
        <v>0.36</v>
      </c>
      <c r="I153" s="56">
        <v>10.02</v>
      </c>
      <c r="J153" s="56">
        <v>52.2</v>
      </c>
      <c r="K153" s="55" t="s">
        <v>58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28.080000000000002</v>
      </c>
      <c r="H156" s="19">
        <f t="shared" si="72"/>
        <v>12.389999999999999</v>
      </c>
      <c r="I156" s="19">
        <f t="shared" si="72"/>
        <v>86.37</v>
      </c>
      <c r="J156" s="19">
        <f t="shared" si="72"/>
        <v>727.23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1210</v>
      </c>
      <c r="G157" s="32">
        <f t="shared" ref="G157" si="74">G146+G156</f>
        <v>53.52</v>
      </c>
      <c r="H157" s="32">
        <f t="shared" ref="H157" si="75">H146+H156</f>
        <v>31.119999999999997</v>
      </c>
      <c r="I157" s="32">
        <f t="shared" ref="I157" si="76">I146+I156</f>
        <v>181.75</v>
      </c>
      <c r="J157" s="32">
        <f t="shared" ref="J157:L157" si="77">J146+J156</f>
        <v>1376.83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129</v>
      </c>
      <c r="F158" s="55">
        <v>200</v>
      </c>
      <c r="G158" s="56">
        <v>7.8</v>
      </c>
      <c r="H158" s="56">
        <v>9.4600000000000009</v>
      </c>
      <c r="I158" s="56">
        <v>35.799999999999997</v>
      </c>
      <c r="J158" s="56">
        <v>283.60000000000002</v>
      </c>
      <c r="K158" s="55" t="s">
        <v>130</v>
      </c>
      <c r="L158" s="39"/>
    </row>
    <row r="159" spans="1:12" ht="15" x14ac:dyDescent="0.25">
      <c r="A159" s="23"/>
      <c r="B159" s="15"/>
      <c r="C159" s="11"/>
      <c r="D159" s="6"/>
      <c r="E159" s="54" t="s">
        <v>93</v>
      </c>
      <c r="F159" s="55">
        <v>50</v>
      </c>
      <c r="G159" s="56">
        <v>6.38</v>
      </c>
      <c r="H159" s="56">
        <v>5.75</v>
      </c>
      <c r="I159" s="56">
        <v>0.38</v>
      </c>
      <c r="J159" s="56">
        <v>78.75</v>
      </c>
      <c r="K159" s="55" t="s">
        <v>94</v>
      </c>
      <c r="L159" s="41"/>
    </row>
    <row r="160" spans="1:12" ht="15" x14ac:dyDescent="0.25">
      <c r="A160" s="23"/>
      <c r="B160" s="15"/>
      <c r="C160" s="11"/>
      <c r="D160" s="7" t="s">
        <v>22</v>
      </c>
      <c r="E160" s="54" t="s">
        <v>63</v>
      </c>
      <c r="F160" s="55">
        <v>200</v>
      </c>
      <c r="G160" s="56">
        <v>0.2</v>
      </c>
      <c r="H160" s="56">
        <v>0</v>
      </c>
      <c r="I160" s="56">
        <v>7.02</v>
      </c>
      <c r="J160" s="56">
        <v>28.46</v>
      </c>
      <c r="K160" s="55" t="s">
        <v>64</v>
      </c>
      <c r="L160" s="41"/>
    </row>
    <row r="161" spans="1:12" ht="15" x14ac:dyDescent="0.25">
      <c r="A161" s="23"/>
      <c r="B161" s="15"/>
      <c r="C161" s="11"/>
      <c r="D161" s="7" t="s">
        <v>23</v>
      </c>
      <c r="E161" s="54" t="s">
        <v>46</v>
      </c>
      <c r="F161" s="55">
        <v>40</v>
      </c>
      <c r="G161" s="56">
        <v>3</v>
      </c>
      <c r="H161" s="56">
        <v>1.1599999999999999</v>
      </c>
      <c r="I161" s="56">
        <v>20.56</v>
      </c>
      <c r="J161" s="56">
        <v>104.8</v>
      </c>
      <c r="K161" s="55" t="s">
        <v>47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59" t="s">
        <v>76</v>
      </c>
      <c r="E163" s="54" t="s">
        <v>77</v>
      </c>
      <c r="F163" s="55">
        <v>10</v>
      </c>
      <c r="G163" s="56">
        <v>0.05</v>
      </c>
      <c r="H163" s="56">
        <v>8.25</v>
      </c>
      <c r="I163" s="56">
        <v>0.08</v>
      </c>
      <c r="J163" s="56">
        <v>74.8</v>
      </c>
      <c r="K163" s="55" t="s">
        <v>79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17.43</v>
      </c>
      <c r="H165" s="19">
        <f t="shared" si="78"/>
        <v>24.62</v>
      </c>
      <c r="I165" s="19">
        <f t="shared" si="78"/>
        <v>63.84</v>
      </c>
      <c r="J165" s="19">
        <f t="shared" si="78"/>
        <v>570.41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30" x14ac:dyDescent="0.25">
      <c r="A167" s="23"/>
      <c r="B167" s="15"/>
      <c r="C167" s="11"/>
      <c r="D167" s="7" t="s">
        <v>27</v>
      </c>
      <c r="E167" s="54" t="s">
        <v>95</v>
      </c>
      <c r="F167" s="55">
        <v>200</v>
      </c>
      <c r="G167" s="56">
        <v>5.76</v>
      </c>
      <c r="H167" s="56">
        <v>8.56</v>
      </c>
      <c r="I167" s="56">
        <v>12.46</v>
      </c>
      <c r="J167" s="56">
        <v>150.82</v>
      </c>
      <c r="K167" s="55" t="s">
        <v>96</v>
      </c>
      <c r="L167" s="41"/>
    </row>
    <row r="168" spans="1:12" ht="30" x14ac:dyDescent="0.25">
      <c r="A168" s="23"/>
      <c r="B168" s="15"/>
      <c r="C168" s="11"/>
      <c r="D168" s="7" t="s">
        <v>28</v>
      </c>
      <c r="E168" s="54" t="s">
        <v>131</v>
      </c>
      <c r="F168" s="55">
        <v>90</v>
      </c>
      <c r="G168" s="56">
        <v>13.5</v>
      </c>
      <c r="H168" s="56">
        <v>9.64</v>
      </c>
      <c r="I168" s="56">
        <v>8.36</v>
      </c>
      <c r="J168" s="56">
        <v>169.71</v>
      </c>
      <c r="K168" s="55">
        <v>412</v>
      </c>
      <c r="L168" s="41"/>
    </row>
    <row r="169" spans="1:12" ht="15" x14ac:dyDescent="0.25">
      <c r="A169" s="23"/>
      <c r="B169" s="15"/>
      <c r="C169" s="11"/>
      <c r="D169" s="7" t="s">
        <v>29</v>
      </c>
      <c r="E169" s="54" t="s">
        <v>132</v>
      </c>
      <c r="F169" s="55">
        <v>150</v>
      </c>
      <c r="G169" s="56">
        <v>4.59</v>
      </c>
      <c r="H169" s="56">
        <v>6.73</v>
      </c>
      <c r="I169" s="56">
        <v>11.47</v>
      </c>
      <c r="J169" s="56">
        <v>209.25</v>
      </c>
      <c r="K169" s="55">
        <v>242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4" t="s">
        <v>55</v>
      </c>
      <c r="F170" s="55">
        <v>200</v>
      </c>
      <c r="G170" s="56">
        <v>0.5</v>
      </c>
      <c r="H170" s="56">
        <v>0</v>
      </c>
      <c r="I170" s="56">
        <v>27</v>
      </c>
      <c r="J170" s="56">
        <v>110</v>
      </c>
      <c r="K170" s="55" t="s">
        <v>56</v>
      </c>
      <c r="L170" s="41"/>
    </row>
    <row r="171" spans="1:12" ht="15" x14ac:dyDescent="0.25">
      <c r="A171" s="23"/>
      <c r="B171" s="15"/>
      <c r="C171" s="11"/>
      <c r="D171" s="7" t="s">
        <v>31</v>
      </c>
      <c r="E171" s="54" t="s">
        <v>59</v>
      </c>
      <c r="F171" s="55">
        <v>30</v>
      </c>
      <c r="G171" s="56">
        <v>2.2799999999999998</v>
      </c>
      <c r="H171" s="56">
        <v>0.24</v>
      </c>
      <c r="I171" s="56">
        <v>14.76</v>
      </c>
      <c r="J171" s="56">
        <v>70.5</v>
      </c>
      <c r="K171" s="55" t="s">
        <v>60</v>
      </c>
      <c r="L171" s="41"/>
    </row>
    <row r="172" spans="1:12" ht="15" x14ac:dyDescent="0.25">
      <c r="A172" s="23"/>
      <c r="B172" s="15"/>
      <c r="C172" s="11"/>
      <c r="D172" s="7" t="s">
        <v>32</v>
      </c>
      <c r="E172" s="54" t="s">
        <v>57</v>
      </c>
      <c r="F172" s="55">
        <v>30</v>
      </c>
      <c r="G172" s="56">
        <v>1.98</v>
      </c>
      <c r="H172" s="56">
        <v>0.36</v>
      </c>
      <c r="I172" s="56">
        <v>10.02</v>
      </c>
      <c r="J172" s="56">
        <v>52.2</v>
      </c>
      <c r="K172" s="55" t="s">
        <v>58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28.61</v>
      </c>
      <c r="H175" s="19">
        <f t="shared" si="80"/>
        <v>25.53</v>
      </c>
      <c r="I175" s="19">
        <f t="shared" si="80"/>
        <v>84.07</v>
      </c>
      <c r="J175" s="19">
        <f t="shared" si="80"/>
        <v>762.48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1200</v>
      </c>
      <c r="G176" s="32">
        <f t="shared" ref="G176" si="82">G165+G175</f>
        <v>46.04</v>
      </c>
      <c r="H176" s="32">
        <f t="shared" ref="H176" si="83">H165+H175</f>
        <v>50.150000000000006</v>
      </c>
      <c r="I176" s="32">
        <f t="shared" ref="I176" si="84">I165+I175</f>
        <v>147.91</v>
      </c>
      <c r="J176" s="32">
        <f t="shared" ref="J176:L176" si="85">J165+J175</f>
        <v>1332.8899999999999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133</v>
      </c>
      <c r="F177" s="55">
        <v>200</v>
      </c>
      <c r="G177" s="56">
        <v>8.98</v>
      </c>
      <c r="H177" s="56">
        <v>7.02</v>
      </c>
      <c r="I177" s="56">
        <v>38.04</v>
      </c>
      <c r="J177" s="56">
        <v>370.78</v>
      </c>
      <c r="K177" s="55" t="s">
        <v>134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135</v>
      </c>
      <c r="F179" s="55">
        <v>200</v>
      </c>
      <c r="G179" s="56">
        <v>0.1</v>
      </c>
      <c r="H179" s="56">
        <v>0</v>
      </c>
      <c r="I179" s="56">
        <v>15</v>
      </c>
      <c r="J179" s="56">
        <v>57.8</v>
      </c>
      <c r="K179" s="55" t="s">
        <v>45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54" t="s">
        <v>136</v>
      </c>
      <c r="F181" s="55">
        <v>120</v>
      </c>
      <c r="G181" s="56">
        <v>0.6</v>
      </c>
      <c r="H181" s="56">
        <v>0.6</v>
      </c>
      <c r="I181" s="56">
        <v>14.7</v>
      </c>
      <c r="J181" s="56">
        <v>70.5</v>
      </c>
      <c r="K181" s="55" t="s">
        <v>137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9.68</v>
      </c>
      <c r="H184" s="19">
        <f t="shared" si="86"/>
        <v>7.6199999999999992</v>
      </c>
      <c r="I184" s="19">
        <f t="shared" si="86"/>
        <v>67.739999999999995</v>
      </c>
      <c r="J184" s="19">
        <f t="shared" si="86"/>
        <v>499.08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4" t="s">
        <v>138</v>
      </c>
      <c r="F186" s="55">
        <v>200</v>
      </c>
      <c r="G186" s="56">
        <v>4.1399999999999997</v>
      </c>
      <c r="H186" s="56">
        <v>4.66</v>
      </c>
      <c r="I186" s="56">
        <v>11.14</v>
      </c>
      <c r="J186" s="56">
        <v>151.02000000000001</v>
      </c>
      <c r="K186" s="55" t="s">
        <v>139</v>
      </c>
      <c r="L186" s="41"/>
    </row>
    <row r="187" spans="1:12" ht="15" x14ac:dyDescent="0.25">
      <c r="A187" s="23"/>
      <c r="B187" s="15"/>
      <c r="C187" s="11"/>
      <c r="D187" s="7" t="s">
        <v>28</v>
      </c>
      <c r="E187" s="54" t="s">
        <v>140</v>
      </c>
      <c r="F187" s="55">
        <v>240</v>
      </c>
      <c r="G187" s="56">
        <v>18.940000000000001</v>
      </c>
      <c r="H187" s="56">
        <v>19.75</v>
      </c>
      <c r="I187" s="56">
        <v>21.82</v>
      </c>
      <c r="J187" s="56">
        <v>340.1</v>
      </c>
      <c r="K187" s="55" t="s">
        <v>141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54" t="s">
        <v>90</v>
      </c>
      <c r="F189" s="55">
        <v>200</v>
      </c>
      <c r="G189" s="56">
        <v>0.7</v>
      </c>
      <c r="H189" s="56">
        <v>0.3</v>
      </c>
      <c r="I189" s="56">
        <v>22.8</v>
      </c>
      <c r="J189" s="56">
        <v>97</v>
      </c>
      <c r="K189" s="55" t="s">
        <v>91</v>
      </c>
      <c r="L189" s="41"/>
    </row>
    <row r="190" spans="1:12" ht="15" x14ac:dyDescent="0.25">
      <c r="A190" s="23"/>
      <c r="B190" s="15"/>
      <c r="C190" s="11"/>
      <c r="D190" s="7" t="s">
        <v>31</v>
      </c>
      <c r="E190" s="54" t="s">
        <v>59</v>
      </c>
      <c r="F190" s="55">
        <v>30</v>
      </c>
      <c r="G190" s="56">
        <v>2.2799999999999998</v>
      </c>
      <c r="H190" s="56">
        <v>0.24</v>
      </c>
      <c r="I190" s="56">
        <v>14.76</v>
      </c>
      <c r="J190" s="56">
        <v>70.5</v>
      </c>
      <c r="K190" s="55" t="s">
        <v>60</v>
      </c>
      <c r="L190" s="41"/>
    </row>
    <row r="191" spans="1:12" ht="15" x14ac:dyDescent="0.25">
      <c r="A191" s="23"/>
      <c r="B191" s="15"/>
      <c r="C191" s="11"/>
      <c r="D191" s="7" t="s">
        <v>32</v>
      </c>
      <c r="E191" s="54" t="s">
        <v>57</v>
      </c>
      <c r="F191" s="55">
        <v>30</v>
      </c>
      <c r="G191" s="56">
        <v>1.98</v>
      </c>
      <c r="H191" s="56">
        <v>0.36</v>
      </c>
      <c r="I191" s="56">
        <v>10.02</v>
      </c>
      <c r="J191" s="56">
        <v>52.2</v>
      </c>
      <c r="K191" s="55" t="s">
        <v>58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28.040000000000003</v>
      </c>
      <c r="H194" s="19">
        <f t="shared" si="88"/>
        <v>25.31</v>
      </c>
      <c r="I194" s="19">
        <f t="shared" si="88"/>
        <v>80.540000000000006</v>
      </c>
      <c r="J194" s="19">
        <f t="shared" si="88"/>
        <v>710.82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1220</v>
      </c>
      <c r="G195" s="32">
        <f t="shared" ref="G195" si="90">G184+G194</f>
        <v>37.72</v>
      </c>
      <c r="H195" s="32">
        <f t="shared" ref="H195" si="91">H184+H194</f>
        <v>32.93</v>
      </c>
      <c r="I195" s="32">
        <f t="shared" ref="I195" si="92">I184+I194</f>
        <v>148.28</v>
      </c>
      <c r="J195" s="32">
        <f t="shared" ref="J195:L195" si="93">J184+J194</f>
        <v>1209.9000000000001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48.148000000000003</v>
      </c>
      <c r="H196" s="34">
        <f t="shared" si="94"/>
        <v>43.841999999999999</v>
      </c>
      <c r="I196" s="34">
        <f t="shared" si="94"/>
        <v>168.25700000000001</v>
      </c>
      <c r="J196" s="34">
        <f t="shared" si="94"/>
        <v>1347.5219999999997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w10-64</cp:lastModifiedBy>
  <dcterms:created xsi:type="dcterms:W3CDTF">2022-05-16T14:23:56Z</dcterms:created>
  <dcterms:modified xsi:type="dcterms:W3CDTF">2024-04-18T13:39:12Z</dcterms:modified>
</cp:coreProperties>
</file>